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hala2\Desktop\second course\214\"/>
    </mc:Choice>
  </mc:AlternateContent>
  <bookViews>
    <workbookView xWindow="0" yWindow="0" windowWidth="20490" windowHeight="775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2" l="1"/>
  <c r="P11" i="2"/>
  <c r="P12" i="2"/>
  <c r="O10" i="2"/>
  <c r="O11" i="2"/>
  <c r="O12" i="2"/>
  <c r="N10" i="2"/>
  <c r="N11" i="2"/>
  <c r="N12" i="2"/>
  <c r="P9" i="2"/>
  <c r="O9" i="2"/>
  <c r="N9" i="2"/>
  <c r="H21" i="1" l="1"/>
  <c r="H15" i="1" l="1"/>
  <c r="G15" i="1"/>
  <c r="F15" i="1"/>
</calcChain>
</file>

<file path=xl/sharedStrings.xml><?xml version="1.0" encoding="utf-8"?>
<sst xmlns="http://schemas.openxmlformats.org/spreadsheetml/2006/main" count="43" uniqueCount="37">
  <si>
    <t>Sales of months</t>
  </si>
  <si>
    <t>mdn-01</t>
  </si>
  <si>
    <t>mdn-02</t>
  </si>
  <si>
    <t>mdn-03</t>
  </si>
  <si>
    <t>mdn-04</t>
  </si>
  <si>
    <t>mdn-05</t>
  </si>
  <si>
    <t>mdn-07</t>
  </si>
  <si>
    <t>jan</t>
  </si>
  <si>
    <t>feb</t>
  </si>
  <si>
    <t>mar</t>
  </si>
  <si>
    <t>Product #</t>
  </si>
  <si>
    <t>Student</t>
  </si>
  <si>
    <t>lamia</t>
  </si>
  <si>
    <t>nadiah</t>
  </si>
  <si>
    <t>bedoor</t>
  </si>
  <si>
    <t>salma</t>
  </si>
  <si>
    <t>cina</t>
  </si>
  <si>
    <t>norah</t>
  </si>
  <si>
    <t>nahlah</t>
  </si>
  <si>
    <t>maha</t>
  </si>
  <si>
    <t>sadeem</t>
  </si>
  <si>
    <t>areej</t>
  </si>
  <si>
    <t>sara</t>
  </si>
  <si>
    <t>hajar</t>
  </si>
  <si>
    <t>deema</t>
  </si>
  <si>
    <t>hanan</t>
  </si>
  <si>
    <t>razan</t>
  </si>
  <si>
    <t>Product list</t>
  </si>
  <si>
    <t>Student Grade Table</t>
  </si>
  <si>
    <t>Some Student Table</t>
  </si>
  <si>
    <t>Number of student who takes A</t>
  </si>
  <si>
    <t>Exam1</t>
  </si>
  <si>
    <t>Exam2</t>
  </si>
  <si>
    <t>Exam 3</t>
  </si>
  <si>
    <t>Exam 2</t>
  </si>
  <si>
    <t>Prodect Number Table</t>
  </si>
  <si>
    <t>Product List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</si>
</sst>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  <font>
      <sz val="12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  <font>
      <b/>
      <sz val="14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7AB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6" borderId="0" xfId="0" applyFont="1" applyFill="1"/>
    <xf numFmtId="0" fontId="2" fillId="6" borderId="1" xfId="0" applyFont="1" applyFill="1" applyBorder="1" applyAlignment="1">
      <alignment horizontal="center"/>
    </xf>
    <xf numFmtId="0" fontId="4" fillId="4" borderId="1" xfId="0" applyFont="1" applyFill="1" applyBorder="1"/>
    <xf numFmtId="0" fontId="0" fillId="7" borderId="0" xfId="0" applyFill="1"/>
    <xf numFmtId="0" fontId="3" fillId="0" borderId="0" xfId="0" applyFont="1" applyFill="1" applyAlignment="1"/>
    <xf numFmtId="0" fontId="0" fillId="0" borderId="10" xfId="0" applyBorder="1"/>
    <xf numFmtId="0" fontId="0" fillId="0" borderId="1" xfId="0" applyFill="1" applyBorder="1"/>
    <xf numFmtId="0" fontId="1" fillId="2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vertical="center"/>
    </xf>
    <xf numFmtId="0" fontId="5" fillId="5" borderId="4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1" fillId="10" borderId="11" xfId="0" applyFont="1" applyFill="1" applyBorder="1" applyAlignment="1">
      <alignment horizontal="center"/>
    </xf>
    <xf numFmtId="0" fontId="1" fillId="10" borderId="12" xfId="0" applyFont="1" applyFill="1" applyBorder="1" applyAlignment="1">
      <alignment horizontal="center"/>
    </xf>
    <xf numFmtId="0" fontId="1" fillId="10" borderId="1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47ABB"/>
      <color rgb="FFA927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38099</xdr:colOff>
      <xdr:row>4</xdr:row>
      <xdr:rowOff>161925</xdr:rowOff>
    </xdr:from>
    <xdr:to>
      <xdr:col>15</xdr:col>
      <xdr:colOff>581024</xdr:colOff>
      <xdr:row>16</xdr:row>
      <xdr:rowOff>104775</xdr:rowOff>
    </xdr:to>
    <xdr:sp macro="" textlink="">
      <xdr:nvSpPr>
        <xdr:cNvPr id="2" name="TextBox 1"/>
        <xdr:cNvSpPr txBox="1"/>
      </xdr:nvSpPr>
      <xdr:spPr>
        <a:xfrm>
          <a:off x="8439149" y="1057275"/>
          <a:ext cx="3286125" cy="2333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 In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Product Number Table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Use </a:t>
          </a:r>
          <a:r>
            <a:rPr lang="en-US" sz="16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Function to retrieve </a:t>
          </a:r>
          <a:r>
            <a:rPr lang="en-US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jan, feb and mar 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from the "Products List Table".</a:t>
          </a: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2- Disappear the error in cell H19 by using</a:t>
          </a:r>
          <a:r>
            <a:rPr lang="en-US" sz="16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function</a:t>
          </a:r>
          <a:r>
            <a:rPr lang="en-US" sz="16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6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600" baseline="0"/>
        </a:p>
        <a:p>
          <a:endParaRPr lang="ar-SA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</xdr:row>
      <xdr:rowOff>76199</xdr:rowOff>
    </xdr:from>
    <xdr:to>
      <xdr:col>5</xdr:col>
      <xdr:colOff>409575</xdr:colOff>
      <xdr:row>23</xdr:row>
      <xdr:rowOff>66675</xdr:rowOff>
    </xdr:to>
    <xdr:sp macro="" textlink="">
      <xdr:nvSpPr>
        <xdr:cNvPr id="2" name="TextBox 1"/>
        <xdr:cNvSpPr txBox="1"/>
      </xdr:nvSpPr>
      <xdr:spPr>
        <a:xfrm>
          <a:off x="123825" y="628649"/>
          <a:ext cx="3714750" cy="38481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r>
            <a:rPr lang="en-US" sz="1400"/>
            <a:t>3-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Some Student Table, Use 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Function to retrieve 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Student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Test 1,Test2 and Test3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from the “Student Grade Table” to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"Some Student Table"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ar-SA" sz="1400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/>
            <a:t>4- In cell P20, count all the cells that contain</a:t>
          </a:r>
          <a:r>
            <a:rPr lang="en-US" sz="1400" baseline="0"/>
            <a:t> grade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greater than 90 in Student Grade Table.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aseline="0"/>
            <a:t> </a:t>
          </a:r>
        </a:p>
        <a:p>
          <a:r>
            <a:rPr lang="en-US" sz="1400" baseline="0"/>
            <a:t> 5- In range K9:K23, use a function to test if the student took in all the three tests 90 0r more.</a:t>
          </a:r>
        </a:p>
        <a:p>
          <a:endParaRPr lang="en-US" sz="140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/>
            <a:t>6-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By Using the Conditional Format , Highlight the cells in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range K9:K23 with RED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that contain text "TRUE".</a:t>
          </a:r>
          <a:endParaRPr lang="ar-SA" sz="1400">
            <a:effectLst/>
          </a:endParaRPr>
        </a:p>
        <a:p>
          <a:endParaRPr lang="en-US" sz="1400" baseline="0"/>
        </a:p>
        <a:p>
          <a:r>
            <a:rPr lang="en-US" sz="1400" baseline="0"/>
            <a:t> 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E3" sqref="E3:G3"/>
    </sheetView>
  </sheetViews>
  <sheetFormatPr defaultRowHeight="14.25" x14ac:dyDescent="0.2"/>
  <cols>
    <col min="3" max="3" width="16.5" customWidth="1"/>
    <col min="4" max="9" width="9.625" customWidth="1"/>
  </cols>
  <sheetData>
    <row r="1" spans="1:9" ht="20.25" x14ac:dyDescent="0.3">
      <c r="A1" s="13" t="s">
        <v>0</v>
      </c>
      <c r="B1" s="13"/>
      <c r="C1" s="13"/>
    </row>
    <row r="2" spans="1:9" ht="15" thickBot="1" x14ac:dyDescent="0.25"/>
    <row r="3" spans="1:9" ht="21" thickBot="1" x14ac:dyDescent="0.35">
      <c r="E3" s="33" t="s">
        <v>36</v>
      </c>
      <c r="F3" s="34"/>
      <c r="G3" s="35"/>
    </row>
    <row r="5" spans="1:9" ht="18" x14ac:dyDescent="0.25">
      <c r="C5" s="4" t="s">
        <v>27</v>
      </c>
      <c r="D5" s="4" t="s">
        <v>1</v>
      </c>
      <c r="E5" s="4" t="s">
        <v>2</v>
      </c>
      <c r="F5" s="4" t="s">
        <v>3</v>
      </c>
      <c r="G5" s="4" t="s">
        <v>4</v>
      </c>
      <c r="H5" s="4" t="s">
        <v>5</v>
      </c>
      <c r="I5" s="4" t="s">
        <v>6</v>
      </c>
    </row>
    <row r="6" spans="1:9" ht="18" x14ac:dyDescent="0.25">
      <c r="C6" s="3" t="s">
        <v>7</v>
      </c>
      <c r="D6" s="2">
        <v>456</v>
      </c>
      <c r="E6" s="2">
        <v>123</v>
      </c>
      <c r="F6" s="2">
        <v>213</v>
      </c>
      <c r="G6" s="2">
        <v>832</v>
      </c>
      <c r="H6" s="2">
        <v>112</v>
      </c>
      <c r="I6" s="2">
        <v>654</v>
      </c>
    </row>
    <row r="7" spans="1:9" ht="18" x14ac:dyDescent="0.25">
      <c r="C7" s="3" t="s">
        <v>8</v>
      </c>
      <c r="D7" s="2">
        <v>142</v>
      </c>
      <c r="E7" s="2">
        <v>764</v>
      </c>
      <c r="F7" s="2">
        <v>342</v>
      </c>
      <c r="G7" s="2">
        <v>432</v>
      </c>
      <c r="H7" s="2">
        <v>498</v>
      </c>
      <c r="I7" s="2">
        <v>888</v>
      </c>
    </row>
    <row r="8" spans="1:9" ht="18" x14ac:dyDescent="0.25">
      <c r="C8" s="3" t="s">
        <v>9</v>
      </c>
      <c r="D8" s="2">
        <v>542</v>
      </c>
      <c r="E8" s="2">
        <v>321</v>
      </c>
      <c r="F8" s="2">
        <v>873</v>
      </c>
      <c r="G8" s="2">
        <v>563</v>
      </c>
      <c r="H8" s="2">
        <v>223</v>
      </c>
      <c r="I8" s="2">
        <v>210</v>
      </c>
    </row>
    <row r="11" spans="1:9" ht="15" thickBot="1" x14ac:dyDescent="0.25"/>
    <row r="12" spans="1:9" ht="15" thickBot="1" x14ac:dyDescent="0.25">
      <c r="F12" s="30" t="s">
        <v>35</v>
      </c>
      <c r="G12" s="31"/>
      <c r="H12" s="32"/>
    </row>
    <row r="14" spans="1:9" x14ac:dyDescent="0.2">
      <c r="F14" s="5" t="s">
        <v>7</v>
      </c>
      <c r="G14" s="5" t="s">
        <v>8</v>
      </c>
      <c r="H14" s="5" t="s">
        <v>9</v>
      </c>
    </row>
    <row r="15" spans="1:9" ht="15" x14ac:dyDescent="0.25">
      <c r="D15" s="6" t="s">
        <v>10</v>
      </c>
      <c r="F15" s="1" t="e">
        <f>HLOOKUP(E15,D5:I8,2)</f>
        <v>#N/A</v>
      </c>
      <c r="G15" s="1" t="e">
        <f>HLOOKUP(E15,D5:I8,3)</f>
        <v>#N/A</v>
      </c>
      <c r="H15" s="1" t="e">
        <f>HLOOKUP(E15,D5:I8,4)</f>
        <v>#N/A</v>
      </c>
    </row>
    <row r="21" spans="8:8" x14ac:dyDescent="0.2">
      <c r="H21" s="9" t="e">
        <f>VLOOKUP(G21,D6:E8,2)</f>
        <v>#N/A</v>
      </c>
    </row>
  </sheetData>
  <mergeCells count="3">
    <mergeCell ref="A1:C1"/>
    <mergeCell ref="E3:G3"/>
    <mergeCell ref="F12:H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2:P23"/>
  <sheetViews>
    <sheetView tabSelected="1" topLeftCell="A2" workbookViewId="0">
      <selection activeCell="K9" sqref="K9"/>
    </sheetView>
  </sheetViews>
  <sheetFormatPr defaultRowHeight="14.25" x14ac:dyDescent="0.2"/>
  <cols>
    <col min="7" max="10" width="10.625" customWidth="1"/>
    <col min="14" max="14" width="10.625" customWidth="1"/>
    <col min="15" max="15" width="11.5" customWidth="1"/>
  </cols>
  <sheetData>
    <row r="2" spans="7:16" ht="15" thickBot="1" x14ac:dyDescent="0.25"/>
    <row r="3" spans="7:16" ht="14.25" customHeight="1" x14ac:dyDescent="0.2">
      <c r="G3" s="18" t="s">
        <v>28</v>
      </c>
      <c r="H3" s="19"/>
      <c r="I3" s="19"/>
      <c r="J3" s="20"/>
    </row>
    <row r="4" spans="7:16" ht="14.25" customHeight="1" thickBot="1" x14ac:dyDescent="0.25">
      <c r="G4" s="21"/>
      <c r="H4" s="22"/>
      <c r="I4" s="22"/>
      <c r="J4" s="23"/>
    </row>
    <row r="5" spans="7:16" ht="15" customHeight="1" x14ac:dyDescent="0.2">
      <c r="G5" s="21"/>
      <c r="H5" s="22"/>
      <c r="I5" s="22"/>
      <c r="J5" s="23"/>
      <c r="N5" s="14" t="s">
        <v>29</v>
      </c>
      <c r="O5" s="15"/>
    </row>
    <row r="6" spans="7:16" ht="15" thickBot="1" x14ac:dyDescent="0.25">
      <c r="G6" s="24"/>
      <c r="H6" s="25"/>
      <c r="I6" s="25"/>
      <c r="J6" s="26"/>
      <c r="N6" s="16"/>
      <c r="O6" s="17"/>
    </row>
    <row r="8" spans="7:16" ht="18" x14ac:dyDescent="0.25">
      <c r="G8" s="7" t="s">
        <v>11</v>
      </c>
      <c r="H8" s="7" t="s">
        <v>31</v>
      </c>
      <c r="I8" s="7" t="s">
        <v>32</v>
      </c>
      <c r="J8" s="7" t="s">
        <v>33</v>
      </c>
      <c r="M8" s="7" t="s">
        <v>11</v>
      </c>
      <c r="N8" s="7" t="s">
        <v>31</v>
      </c>
      <c r="O8" s="7" t="s">
        <v>34</v>
      </c>
      <c r="P8" s="7" t="s">
        <v>33</v>
      </c>
    </row>
    <row r="9" spans="7:16" ht="15" x14ac:dyDescent="0.2">
      <c r="G9" s="8" t="s">
        <v>12</v>
      </c>
      <c r="H9" s="1">
        <v>73</v>
      </c>
      <c r="I9" s="1">
        <v>84</v>
      </c>
      <c r="J9" s="1">
        <v>34</v>
      </c>
      <c r="K9" s="12"/>
      <c r="M9" s="1"/>
      <c r="N9" s="1" t="e">
        <f>VLOOKUP(M9,G9:J23,2,FALSE)</f>
        <v>#N/A</v>
      </c>
      <c r="O9" s="1" t="e">
        <f>VLOOKUP(M9,G9:J23,3,FALSE)</f>
        <v>#N/A</v>
      </c>
      <c r="P9" s="1" t="e">
        <f>VLOOKUP(M9,G9:J23,4,FALSE)</f>
        <v>#N/A</v>
      </c>
    </row>
    <row r="10" spans="7:16" ht="15" x14ac:dyDescent="0.2">
      <c r="G10" s="8" t="s">
        <v>13</v>
      </c>
      <c r="H10" s="1">
        <v>89</v>
      </c>
      <c r="I10" s="1">
        <v>74</v>
      </c>
      <c r="J10" s="1">
        <v>65</v>
      </c>
      <c r="K10" s="12"/>
      <c r="M10" s="1"/>
      <c r="N10" s="1" t="e">
        <f t="shared" ref="N10:N12" si="0">VLOOKUP(M10,G10:J24,2,FALSE)</f>
        <v>#N/A</v>
      </c>
      <c r="O10" s="1" t="e">
        <f t="shared" ref="O10:O12" si="1">VLOOKUP(M10,G10:J24,3,FALSE)</f>
        <v>#N/A</v>
      </c>
      <c r="P10" s="1" t="e">
        <f t="shared" ref="P10:P12" si="2">VLOOKUP(M10,G10:J24,4,FALSE)</f>
        <v>#N/A</v>
      </c>
    </row>
    <row r="11" spans="7:16" ht="15" x14ac:dyDescent="0.2">
      <c r="G11" s="8" t="s">
        <v>14</v>
      </c>
      <c r="H11" s="1">
        <v>91</v>
      </c>
      <c r="I11" s="1">
        <v>95</v>
      </c>
      <c r="J11" s="1">
        <v>93</v>
      </c>
      <c r="K11" s="12"/>
      <c r="M11" s="1"/>
      <c r="N11" s="1" t="e">
        <f t="shared" si="0"/>
        <v>#N/A</v>
      </c>
      <c r="O11" s="1" t="e">
        <f t="shared" si="1"/>
        <v>#N/A</v>
      </c>
      <c r="P11" s="1" t="e">
        <f t="shared" si="2"/>
        <v>#N/A</v>
      </c>
    </row>
    <row r="12" spans="7:16" ht="15" x14ac:dyDescent="0.2">
      <c r="G12" s="8" t="s">
        <v>15</v>
      </c>
      <c r="H12" s="1">
        <v>77</v>
      </c>
      <c r="I12" s="1">
        <v>63</v>
      </c>
      <c r="J12" s="1">
        <v>87</v>
      </c>
      <c r="K12" s="12"/>
      <c r="M12" s="1"/>
      <c r="N12" s="1" t="e">
        <f t="shared" si="0"/>
        <v>#N/A</v>
      </c>
      <c r="O12" s="1" t="e">
        <f t="shared" si="1"/>
        <v>#N/A</v>
      </c>
      <c r="P12" s="1" t="e">
        <f t="shared" si="2"/>
        <v>#N/A</v>
      </c>
    </row>
    <row r="13" spans="7:16" ht="15" x14ac:dyDescent="0.2">
      <c r="G13" s="8" t="s">
        <v>16</v>
      </c>
      <c r="H13" s="1">
        <v>64</v>
      </c>
      <c r="I13" s="1">
        <v>34</v>
      </c>
      <c r="J13" s="1">
        <v>95</v>
      </c>
      <c r="K13" s="12"/>
    </row>
    <row r="14" spans="7:16" ht="15" x14ac:dyDescent="0.2">
      <c r="G14" s="8" t="s">
        <v>17</v>
      </c>
      <c r="H14" s="1">
        <v>99</v>
      </c>
      <c r="I14" s="1">
        <v>56</v>
      </c>
      <c r="J14" s="1">
        <v>56</v>
      </c>
      <c r="K14" s="12"/>
    </row>
    <row r="15" spans="7:16" ht="15" x14ac:dyDescent="0.2">
      <c r="G15" s="8" t="s">
        <v>18</v>
      </c>
      <c r="H15" s="1">
        <v>87</v>
      </c>
      <c r="I15" s="1">
        <v>76</v>
      </c>
      <c r="J15" s="1">
        <v>57</v>
      </c>
      <c r="K15" s="12"/>
    </row>
    <row r="16" spans="7:16" ht="15" x14ac:dyDescent="0.2">
      <c r="G16" s="8" t="s">
        <v>19</v>
      </c>
      <c r="H16" s="1">
        <v>43</v>
      </c>
      <c r="I16" s="1">
        <v>32</v>
      </c>
      <c r="J16" s="1">
        <v>87</v>
      </c>
      <c r="K16" s="12"/>
    </row>
    <row r="17" spans="7:16" ht="15" x14ac:dyDescent="0.2">
      <c r="G17" s="8" t="s">
        <v>20</v>
      </c>
      <c r="H17" s="1">
        <v>93</v>
      </c>
      <c r="I17" s="1">
        <v>97</v>
      </c>
      <c r="J17" s="1">
        <v>90</v>
      </c>
      <c r="K17" s="12"/>
    </row>
    <row r="18" spans="7:16" ht="15" x14ac:dyDescent="0.2">
      <c r="G18" s="8" t="s">
        <v>21</v>
      </c>
      <c r="H18" s="1">
        <v>54</v>
      </c>
      <c r="I18" s="1">
        <v>90</v>
      </c>
      <c r="J18" s="1">
        <v>67</v>
      </c>
      <c r="K18" s="12"/>
    </row>
    <row r="19" spans="7:16" ht="15.75" thickBot="1" x14ac:dyDescent="0.25">
      <c r="G19" s="8" t="s">
        <v>22</v>
      </c>
      <c r="H19" s="1">
        <v>87</v>
      </c>
      <c r="I19" s="1">
        <v>54</v>
      </c>
      <c r="J19" s="1">
        <v>86</v>
      </c>
      <c r="K19" s="12"/>
    </row>
    <row r="20" spans="7:16" ht="16.5" thickBot="1" x14ac:dyDescent="0.3">
      <c r="G20" s="8" t="s">
        <v>23</v>
      </c>
      <c r="H20" s="1">
        <v>54</v>
      </c>
      <c r="I20" s="1">
        <v>93</v>
      </c>
      <c r="J20" s="1">
        <v>54</v>
      </c>
      <c r="K20" s="12"/>
      <c r="L20" s="10"/>
      <c r="M20" s="27" t="s">
        <v>30</v>
      </c>
      <c r="N20" s="28"/>
      <c r="O20" s="29"/>
      <c r="P20" s="11"/>
    </row>
    <row r="21" spans="7:16" ht="15" x14ac:dyDescent="0.2">
      <c r="G21" s="8" t="s">
        <v>24</v>
      </c>
      <c r="H21" s="1">
        <v>83</v>
      </c>
      <c r="I21" s="1">
        <v>73</v>
      </c>
      <c r="J21" s="1">
        <v>86</v>
      </c>
      <c r="K21" s="12"/>
    </row>
    <row r="22" spans="7:16" ht="15" x14ac:dyDescent="0.2">
      <c r="G22" s="8" t="s">
        <v>25</v>
      </c>
      <c r="H22" s="1">
        <v>92</v>
      </c>
      <c r="I22" s="1">
        <v>65</v>
      </c>
      <c r="J22" s="1">
        <v>45</v>
      </c>
      <c r="K22" s="12"/>
    </row>
    <row r="23" spans="7:16" ht="15" x14ac:dyDescent="0.2">
      <c r="G23" s="8" t="s">
        <v>26</v>
      </c>
      <c r="H23" s="1">
        <v>58</v>
      </c>
      <c r="I23" s="1">
        <v>43</v>
      </c>
      <c r="J23" s="1">
        <v>76</v>
      </c>
      <c r="K23" s="12"/>
    </row>
  </sheetData>
  <mergeCells count="3">
    <mergeCell ref="N5:O6"/>
    <mergeCell ref="G3:J6"/>
    <mergeCell ref="M20:O20"/>
  </mergeCells>
  <conditionalFormatting sqref="K9:K23">
    <cfRule type="containsText" dxfId="1" priority="1" operator="containsText" text="True">
      <formula>NOT(ISERROR(SEARCH("True",K9)))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Ghala2</dc:creator>
  <cp:lastModifiedBy>Ghala2</cp:lastModifiedBy>
  <dcterms:created xsi:type="dcterms:W3CDTF">2015-04-10T10:20:59Z</dcterms:created>
  <dcterms:modified xsi:type="dcterms:W3CDTF">2015-04-12T17:42:48Z</dcterms:modified>
</cp:coreProperties>
</file>